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revisions/userNames1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Headers.xml" ContentType="application/vnd.openxmlformats-officedocument.spreadsheetml.revisionHeaders+xml"/>
  <Override PartName="/xl/revisions/revisionLog8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17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Raamatupidamine\SKA_projektid\9_Sildfinantseerimise taotlused\07_taotlused 2026 aastaks\"/>
    </mc:Choice>
  </mc:AlternateContent>
  <xr:revisionPtr revIDLastSave="0" documentId="13_ncr:81_{12571C12-46D3-47B9-B889-8C6AE0D82D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sutus" sheetId="1" r:id="rId1"/>
    <sheet name="Leht1" sheetId="2" r:id="rId2"/>
  </sheets>
  <definedNames>
    <definedName name="_xlnm._FilterDatabase" localSheetId="0" hidden="1">asutus!$A$4:$K$4</definedName>
    <definedName name="Z_1C936B71_253A_4FC0_9D66_87F5F86F5BF1_.wvu.FilterData" localSheetId="0" hidden="1">asutus!$A$4:$K$4</definedName>
    <definedName name="Z_407F527E_D827_42EA_BE01_99EC2E466090_.wvu.FilterData" localSheetId="0" hidden="1">asutus!$A$4:$K$4</definedName>
    <definedName name="Z_466CB0FA_636D_4D9A_A459_32C1441B8A2F_.wvu.FilterData" localSheetId="0" hidden="1">asutus!$A$4:$K$4</definedName>
    <definedName name="Z_5E7027DC_CACD_4D84_833F_0791D9E98AD8_.wvu.FilterData" localSheetId="0" hidden="1">asutus!$A$4:$K$4</definedName>
    <definedName name="Z_64A721A8_00FB_41C8_9166_A04FA8B91543_.wvu.FilterData" localSheetId="0" hidden="1">asutus!$A$4:$K$4</definedName>
    <definedName name="Z_6A371E54_7B10_4240_ACC5_5BBC6AFD23EC_.wvu.FilterData" localSheetId="0" hidden="1">asutus!$A$4:$K$4</definedName>
    <definedName name="Z_8BE014CC_8599_4A7D_99A8_134628C05829_.wvu.FilterData" localSheetId="0" hidden="1">asutus!$A$4:$K$4</definedName>
    <definedName name="Z_A26255E9_8240_425B_9D38_4BECD3BD8009_.wvu.FilterData" localSheetId="0" hidden="1">asutus!$A$4:$K$4</definedName>
    <definedName name="Z_BC7EBAF3_FDA6_4454_BC62_3B7E32929F0E_.wvu.FilterData" localSheetId="0" hidden="1">asutus!$A$4:$K$4</definedName>
    <definedName name="Z_D62413BB_9387_42E0_8D1C_717981824B94_.wvu.FilterData" localSheetId="0" hidden="1">asutus!$A$4:$K$4</definedName>
    <definedName name="Z_F2DE2E0A_5AA5_4A22_B0F0_482FEA396E2B_.wvu.FilterData" localSheetId="0" hidden="1">asutus!$A$4:$K$4</definedName>
    <definedName name="Z_F64CC06A_D8CE_43D4_B4C4_146469604BBE_.wvu.FilterData" localSheetId="0" hidden="1">asutus!$A$4:$K$4</definedName>
  </definedNames>
  <calcPr calcId="191029"/>
  <customWorkbookViews>
    <customWorkbookView name="Rignes Albert - Personal View" guid="{407F527E-D827-42EA-BE01-99EC2E466090}" mergeInterval="0" personalView="1" maximized="1" xWindow="-8" yWindow="-8" windowWidth="1936" windowHeight="1056" activeSheetId="1"/>
    <customWorkbookView name="Virve-Hella Haavam - Eravaade" guid="{A26255E9-8240-425B-9D38-4BECD3BD8009}" mergeInterval="0" personalView="1" maximized="1" xWindow="1912" yWindow="-8" windowWidth="1936" windowHeight="1056" activeSheetId="1"/>
    <customWorkbookView name="Gunnar Hannus - Eravaade" guid="{466CB0FA-636D-4D9A-A459-32C1441B8A2F}" mergeInterval="0" personalView="1" maximized="1" xWindow="-11" yWindow="-11" windowWidth="3862" windowHeight="2122" activeSheetId="1"/>
    <customWorkbookView name="Pirkko Külanurm - Eravaade" guid="{F2DE2E0A-5AA5-4A22-B0F0-482FEA396E2B}" mergeInterval="0" personalView="1" maximized="1" xWindow="-8" yWindow="-8" windowWidth="1936" windowHeight="1056" activeSheetId="1"/>
    <customWorkbookView name="Kristel Mägi - Eravaade" guid="{1C936B71-253A-4FC0-9D66-87F5F86F5BF1}" mergeInterval="0" personalView="1" maximized="1" xWindow="-11" yWindow="-11" windowWidth="3862" windowHeight="2126" activeSheetId="1"/>
    <customWorkbookView name="Salle Andresson - Eravaade" guid="{5E7027DC-CACD-4D84-833F-0791D9E98AD8}" mergeInterval="0" personalView="1" maximized="1" xWindow="-8" yWindow="-8" windowWidth="1382" windowHeight="744" activeSheetId="1"/>
    <customWorkbookView name="Evelin Jõgi - Eravaade" guid="{6A371E54-7B10-4240-ACC5-5BBC6AFD23EC}" mergeInterval="0" personalView="1" maximized="1" xWindow="-11" yWindow="-11" windowWidth="3862" windowHeight="2122" activeSheetId="1"/>
    <customWorkbookView name="Juta Maar - Personal View" guid="{64A721A8-00FB-41C8-9166-A04FA8B91543}" mergeInterval="0" personalView="1" maximized="1" xWindow="-8" yWindow="-8" windowWidth="1936" windowHeight="1056" activeSheetId="1"/>
    <customWorkbookView name="Pille Kirsimäe - Eravaade" guid="{F64CC06A-D8CE-43D4-B4C4-146469604BBE}" mergeInterval="0" personalView="1" maximized="1" xWindow="-8" yWindow="-8" windowWidth="2576" windowHeight="1416" activeSheetId="1"/>
    <customWorkbookView name="Katri Martinson - Eravaade" guid="{D62413BB-9387-42E0-8D1C-717981824B94}" mergeInterval="0" personalView="1" maximized="1" xWindow="-8" yWindow="-8" windowWidth="1936" windowHeight="104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7" i="1" l="1"/>
  <c r="I6" i="1"/>
  <c r="I5" i="1"/>
</calcChain>
</file>

<file path=xl/sharedStrings.xml><?xml version="1.0" encoding="utf-8"?>
<sst xmlns="http://schemas.openxmlformats.org/spreadsheetml/2006/main" count="34" uniqueCount="24">
  <si>
    <t>Märkused/ Põhjendused</t>
  </si>
  <si>
    <t>GRANDI KOOD RIIGIEELARVE INFOSÜSTEEMIS</t>
  </si>
  <si>
    <t>ASUTUSE NIMI</t>
  </si>
  <si>
    <t>Toetuse eelarve avamise taotlus</t>
  </si>
  <si>
    <t>GRANDI KOOD SAPis</t>
  </si>
  <si>
    <t>TAGASTAMISE (laekumise) TÄHTAEG</t>
  </si>
  <si>
    <t>EELARVE-AASTA</t>
  </si>
  <si>
    <t>ASUTUSE KOOD SAPis</t>
  </si>
  <si>
    <t>TOETUSE ANDJA NIMI / FOND</t>
  </si>
  <si>
    <t xml:space="preserve">EELARVE-KONTO (eraldi ridadel T, K, I) </t>
  </si>
  <si>
    <t>VAHENDITE VAJADUS (eraldi ridadel T, K, I summa)</t>
  </si>
  <si>
    <t>EELARVELIIK</t>
  </si>
  <si>
    <t>Sotsiaalkindlustusamet</t>
  </si>
  <si>
    <t>1T30-SF21-04742NOOR</t>
  </si>
  <si>
    <t>2021-2027.4.07.23-0009</t>
  </si>
  <si>
    <t xml:space="preserve">1T30-SF21-04742NOOR - TAT “Noorte õigusrikkujate retsidiivsuse vähendamine” (2021-2027.4.07.23-0009) </t>
  </si>
  <si>
    <t>Euroopa Liidu struktuurivahendid</t>
  </si>
  <si>
    <t>ET30</t>
  </si>
  <si>
    <t>Välistoetus laekub eelnevalt tehtud kulude hüvitamisena</t>
  </si>
  <si>
    <t>Delta viit 09.12.2024 nr 5.2-2/36710-1; 18.02.2025 nr 2-10/5170-1 (Projekti elluviimise periood 01.01.2025–31.12.2028)</t>
  </si>
  <si>
    <t>TAT-i eelarve jaotus: 70% (ESF+ toetus) / 30% (riiklik kaasfinantseering)</t>
  </si>
  <si>
    <t>1T30-SF21-04742NOOR / T30-TAASTAVOIGUS / 10402 / KT30E700 (Ohvriabi osakond)</t>
  </si>
  <si>
    <t>359 (70%)</t>
  </si>
  <si>
    <t>358 (30%)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</si>
</sst>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kr&quot;_-;\-* #,##0.00\ &quot;kr&quot;_-;_-* &quot;-&quot;??\ &quot;kr&quot;_-;_-@_-"/>
  </numFmts>
  <fonts count="23" x14ac:knownFonts="1">
    <font>
      <sz val="10"/>
      <color theme="1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  <charset val="186"/>
    </font>
    <font>
      <sz val="11"/>
      <color rgb="FF000000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3" tint="0.3999755851924192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i/>
      <sz val="11"/>
      <color theme="1"/>
      <name val="Arial"/>
      <family val="2"/>
    </font>
    <font>
      <b/>
      <sz val="11"/>
      <color theme="3" tint="0.39997558519241921"/>
      <name val="Arial"/>
      <family val="2"/>
    </font>
    <font>
      <sz val="11"/>
      <name val="Segoe UI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indexed="3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4" fillId="0" borderId="0"/>
    <xf numFmtId="0" fontId="8" fillId="0" borderId="0"/>
    <xf numFmtId="0" fontId="9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5" fillId="3" borderId="3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10" fillId="0" borderId="0"/>
    <xf numFmtId="0" fontId="2" fillId="0" borderId="0"/>
    <xf numFmtId="0" fontId="11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horizontal="center"/>
    </xf>
    <xf numFmtId="4" fontId="14" fillId="0" borderId="0" xfId="0" applyNumberFormat="1" applyFont="1" applyFill="1" applyAlignment="1">
      <alignment wrapText="1"/>
    </xf>
    <xf numFmtId="0" fontId="14" fillId="0" borderId="0" xfId="0" applyFont="1" applyFill="1" applyAlignment="1">
      <alignment wrapText="1"/>
    </xf>
    <xf numFmtId="0" fontId="15" fillId="0" borderId="0" xfId="0" applyFont="1" applyFill="1" applyAlignment="1">
      <alignment wrapText="1"/>
    </xf>
    <xf numFmtId="0" fontId="15" fillId="0" borderId="0" xfId="0" applyFont="1" applyFill="1" applyAlignment="1">
      <alignment horizontal="center" wrapText="1"/>
    </xf>
    <xf numFmtId="4" fontId="16" fillId="0" borderId="0" xfId="0" applyNumberFormat="1" applyFont="1" applyFill="1" applyAlignment="1">
      <alignment wrapText="1"/>
    </xf>
    <xf numFmtId="0" fontId="17" fillId="2" borderId="2" xfId="0" applyFont="1" applyFill="1" applyBorder="1" applyAlignment="1">
      <alignment horizontal="center" wrapText="1"/>
    </xf>
    <xf numFmtId="4" fontId="17" fillId="2" borderId="2" xfId="0" applyNumberFormat="1" applyFont="1" applyFill="1" applyBorder="1" applyAlignment="1">
      <alignment horizontal="center"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/>
    </xf>
    <xf numFmtId="4" fontId="14" fillId="0" borderId="1" xfId="0" applyNumberFormat="1" applyFont="1" applyFill="1" applyBorder="1"/>
    <xf numFmtId="9" fontId="18" fillId="0" borderId="1" xfId="0" applyNumberFormat="1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14" fontId="14" fillId="0" borderId="1" xfId="0" applyNumberFormat="1" applyFont="1" applyFill="1" applyBorder="1" applyAlignment="1">
      <alignment wrapText="1"/>
    </xf>
    <xf numFmtId="0" fontId="18" fillId="0" borderId="1" xfId="0" applyFont="1" applyFill="1" applyBorder="1" applyAlignment="1">
      <alignment wrapText="1"/>
    </xf>
    <xf numFmtId="4" fontId="13" fillId="0" borderId="0" xfId="0" applyNumberFormat="1" applyFont="1" applyFill="1"/>
    <xf numFmtId="9" fontId="14" fillId="0" borderId="0" xfId="0" applyNumberFormat="1" applyFont="1" applyFill="1"/>
    <xf numFmtId="4" fontId="13" fillId="0" borderId="1" xfId="0" applyNumberFormat="1" applyFont="1" applyFill="1" applyBorder="1"/>
    <xf numFmtId="0" fontId="13" fillId="0" borderId="0" xfId="0" applyFont="1" applyFill="1" applyAlignment="1">
      <alignment wrapText="1"/>
    </xf>
    <xf numFmtId="0" fontId="19" fillId="0" borderId="0" xfId="0" applyFont="1" applyFill="1" applyAlignment="1">
      <alignment wrapText="1"/>
    </xf>
    <xf numFmtId="0" fontId="19" fillId="0" borderId="0" xfId="0" applyFont="1" applyFill="1" applyAlignment="1">
      <alignment horizontal="center" wrapText="1"/>
    </xf>
    <xf numFmtId="4" fontId="20" fillId="0" borderId="0" xfId="0" applyNumberFormat="1" applyFont="1" applyFill="1" applyAlignment="1">
      <alignment wrapText="1"/>
    </xf>
    <xf numFmtId="0" fontId="13" fillId="0" borderId="0" xfId="0" applyFont="1" applyFill="1" applyAlignment="1">
      <alignment horizontal="left"/>
    </xf>
    <xf numFmtId="0" fontId="13" fillId="0" borderId="4" xfId="0" applyFont="1" applyFill="1" applyBorder="1"/>
    <xf numFmtId="0" fontId="14" fillId="0" borderId="0" xfId="0" applyFont="1" applyFill="1" applyBorder="1" applyAlignment="1">
      <alignment wrapText="1"/>
    </xf>
    <xf numFmtId="0" fontId="21" fillId="0" borderId="0" xfId="0" applyFont="1" applyAlignment="1">
      <alignment wrapText="1"/>
    </xf>
    <xf numFmtId="0" fontId="22" fillId="0" borderId="5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14" fontId="14" fillId="0" borderId="1" xfId="0" applyNumberFormat="1" applyFont="1" applyFill="1" applyBorder="1"/>
  </cellXfs>
  <cellStyles count="25">
    <cellStyle name="Excel Built-in Normal" xfId="2" xr:uid="{00000000-0005-0000-0000-000000000000}"/>
    <cellStyle name="Normaallaad" xfId="0" builtinId="0"/>
    <cellStyle name="Normaallaad 2" xfId="3" xr:uid="{00000000-0005-0000-0000-000002000000}"/>
    <cellStyle name="Normaallaad 3" xfId="1" xr:uid="{00000000-0005-0000-0000-000003000000}"/>
    <cellStyle name="Normaallaad 3 2" xfId="13" xr:uid="{00000000-0005-0000-0000-000004000000}"/>
    <cellStyle name="Normaallaad 3 3" xfId="21" xr:uid="{00000000-0005-0000-0000-000005000000}"/>
    <cellStyle name="Normaallaad 4" xfId="10" xr:uid="{00000000-0005-0000-0000-000006000000}"/>
    <cellStyle name="Normaallaad 4 2" xfId="16" xr:uid="{00000000-0005-0000-0000-000007000000}"/>
    <cellStyle name="Normaallaad 4 3" xfId="23" xr:uid="{00000000-0005-0000-0000-000008000000}"/>
    <cellStyle name="Normaallaad 5" xfId="14" xr:uid="{00000000-0005-0000-0000-000009000000}"/>
    <cellStyle name="Normaallaad 6" xfId="20" xr:uid="{00000000-0005-0000-0000-00000A000000}"/>
    <cellStyle name="Normal 2" xfId="4" xr:uid="{00000000-0005-0000-0000-00000B000000}"/>
    <cellStyle name="Normal 2 2 2" xfId="5" xr:uid="{00000000-0005-0000-0000-00000C000000}"/>
    <cellStyle name="Normal 3" xfId="6" xr:uid="{00000000-0005-0000-0000-00000D000000}"/>
    <cellStyle name="Normal 4" xfId="7" xr:uid="{00000000-0005-0000-0000-00000E000000}"/>
    <cellStyle name="SAPBEXstdItem" xfId="8" xr:uid="{00000000-0005-0000-0000-00000F000000}"/>
    <cellStyle name="TableStyleLight1" xfId="12" xr:uid="{00000000-0005-0000-0000-000010000000}"/>
    <cellStyle name="Valuuta 2" xfId="9" xr:uid="{00000000-0005-0000-0000-000011000000}"/>
    <cellStyle name="Valuuta 2 2" xfId="15" xr:uid="{00000000-0005-0000-0000-000012000000}"/>
    <cellStyle name="Valuuta 2 3" xfId="18" xr:uid="{00000000-0005-0000-0000-000013000000}"/>
    <cellStyle name="Valuuta 2 4" xfId="22" xr:uid="{00000000-0005-0000-0000-000014000000}"/>
    <cellStyle name="Valuuta 3" xfId="11" xr:uid="{00000000-0005-0000-0000-000015000000}"/>
    <cellStyle name="Valuuta 3 2" xfId="17" xr:uid="{00000000-0005-0000-0000-000016000000}"/>
    <cellStyle name="Valuuta 3 3" xfId="19" xr:uid="{00000000-0005-0000-0000-000017000000}"/>
    <cellStyle name="Valuuta 3 4" xfId="24" xr:uid="{00000000-0005-0000-0000-00001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revisionHeaders" Target="revisions/revisionHeader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Relationship Id="rId14" Type="http://schemas.openxmlformats.org/officeDocument/2006/relationships/usernames" Target="revisions/userNames1.xml"/></Relationships>
</file>

<file path=xl/revisions/_rels/revisionHeaders.xml.rels><?xml version="1.0" encoding="UTF-8" standalone="yes"?>
<Relationships xmlns="http://schemas.openxmlformats.org/package/2006/relationships"><Relationship Id="rId109" Type="http://schemas.openxmlformats.org/officeDocument/2006/relationships/revisionLog" Target="revisionLog8.xml"/><Relationship Id="rId117" Type="http://schemas.openxmlformats.org/officeDocument/2006/relationships/revisionLog" Target="revisionLog16.xml"/><Relationship Id="rId104" Type="http://schemas.openxmlformats.org/officeDocument/2006/relationships/revisionLog" Target="revisionLog3.xml"/><Relationship Id="rId112" Type="http://schemas.openxmlformats.org/officeDocument/2006/relationships/revisionLog" Target="revisionLog11.xml"/><Relationship Id="rId103" Type="http://schemas.openxmlformats.org/officeDocument/2006/relationships/revisionLog" Target="revisionLog1.xml"/><Relationship Id="rId108" Type="http://schemas.openxmlformats.org/officeDocument/2006/relationships/revisionLog" Target="revisionLog7.xml"/><Relationship Id="rId116" Type="http://schemas.openxmlformats.org/officeDocument/2006/relationships/revisionLog" Target="revisionLog15.xml"/><Relationship Id="rId107" Type="http://schemas.openxmlformats.org/officeDocument/2006/relationships/revisionLog" Target="revisionLog6.xml"/><Relationship Id="rId111" Type="http://schemas.openxmlformats.org/officeDocument/2006/relationships/revisionLog" Target="revisionLog10.xml"/><Relationship Id="rId102" Type="http://schemas.openxmlformats.org/officeDocument/2006/relationships/revisionLog" Target="revisionLog2.xml"/><Relationship Id="rId110" Type="http://schemas.openxmlformats.org/officeDocument/2006/relationships/revisionLog" Target="revisionLog9.xml"/><Relationship Id="rId115" Type="http://schemas.openxmlformats.org/officeDocument/2006/relationships/revisionLog" Target="revisionLog14.xml"/><Relationship Id="rId106" Type="http://schemas.openxmlformats.org/officeDocument/2006/relationships/revisionLog" Target="revisionLog5.xml"/><Relationship Id="rId114" Type="http://schemas.openxmlformats.org/officeDocument/2006/relationships/revisionLog" Target="revisionLog13.xml"/><Relationship Id="rId105" Type="http://schemas.openxmlformats.org/officeDocument/2006/relationships/revisionLog" Target="revisionLog4.xml"/><Relationship Id="rId113" Type="http://schemas.openxmlformats.org/officeDocument/2006/relationships/revisionLog" Target="revisionLog12.xml"/><Relationship Id="rId118" Type="http://schemas.openxmlformats.org/officeDocument/2006/relationships/revisionLog" Target="revisionLog17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6BE31A13-7CAA-4767-BED6-B507CCBB363F}" diskRevisions="1" revisionId="2223">
  <header guid="{F07C6A8E-BF6D-4CEF-8B7C-18850AF2A089}" dateTime="2026-01-14T09:16:49" maxSheetId="3" userName="Katri Martinson" r:id="rId102" minRId="2154" maxRId="2189">
    <sheetIdMap count="2">
      <sheetId val="1"/>
      <sheetId val="2"/>
    </sheetIdMap>
  </header>
  <header guid="{A8A3DB9D-6D5E-4D55-9F41-546C5F961FB7}" dateTime="2026-01-14T09:24:30" maxSheetId="3" userName="Katri Martinson" r:id="rId103" minRId="2191">
    <sheetIdMap count="2">
      <sheetId val="1"/>
      <sheetId val="2"/>
    </sheetIdMap>
  </header>
  <header guid="{3371F15E-03CD-4BD8-8DB8-F92A9E581197}" dateTime="2026-01-14T10:34:04" maxSheetId="3" userName="Katri Martinson" r:id="rId104" minRId="2192" maxRId="2198">
    <sheetIdMap count="2">
      <sheetId val="1"/>
      <sheetId val="2"/>
    </sheetIdMap>
  </header>
  <header guid="{DE1C37E0-8E8D-48B1-A361-8A162FF7A006}" dateTime="2026-01-14T10:35:31" maxSheetId="3" userName="Katri Martinson" r:id="rId105" minRId="2200">
    <sheetIdMap count="2">
      <sheetId val="1"/>
      <sheetId val="2"/>
    </sheetIdMap>
  </header>
  <header guid="{CB2BA302-4430-476C-8F76-A80A2CF8CCBD}" dateTime="2026-01-14T10:37:32" maxSheetId="3" userName="Katri Martinson" r:id="rId106" minRId="2201" maxRId="2203">
    <sheetIdMap count="2">
      <sheetId val="1"/>
      <sheetId val="2"/>
    </sheetIdMap>
  </header>
  <header guid="{D24CB32B-EAB7-42E9-B6CB-9E3230508519}" dateTime="2026-01-14T10:37:48" maxSheetId="3" userName="Katri Martinson" r:id="rId107">
    <sheetIdMap count="2">
      <sheetId val="1"/>
      <sheetId val="2"/>
    </sheetIdMap>
  </header>
  <header guid="{C22F0EF7-93EB-4858-B62C-C6F68B43A56B}" dateTime="2026-01-14T10:38:12" maxSheetId="3" userName="Katri Martinson" r:id="rId108">
    <sheetIdMap count="2">
      <sheetId val="1"/>
      <sheetId val="2"/>
    </sheetIdMap>
  </header>
  <header guid="{0213941B-B0B2-4D4E-ACF3-4E427B0890D1}" dateTime="2026-01-14T11:21:43" maxSheetId="3" userName="Katri Martinson" r:id="rId109" minRId="2204" maxRId="2206">
    <sheetIdMap count="2">
      <sheetId val="1"/>
      <sheetId val="2"/>
    </sheetIdMap>
  </header>
  <header guid="{C413524B-2769-48DD-8E73-35D6EEED8841}" dateTime="2026-01-14T11:22:01" maxSheetId="3" userName="Katri Martinson" r:id="rId110">
    <sheetIdMap count="2">
      <sheetId val="1"/>
      <sheetId val="2"/>
    </sheetIdMap>
  </header>
  <header guid="{3B4FE5EB-BE17-46EB-9B15-A9B9E5BC2AD7}" dateTime="2026-01-14T11:24:38" maxSheetId="3" userName="Katri Martinson" r:id="rId111" minRId="2208">
    <sheetIdMap count="2">
      <sheetId val="1"/>
      <sheetId val="2"/>
    </sheetIdMap>
  </header>
  <header guid="{F4CDE8C1-CAE9-4B92-BCC7-68570B6082DB}" dateTime="2026-01-14T11:36:57" maxSheetId="3" userName="Katri Martinson" r:id="rId112" minRId="2210" maxRId="2211">
    <sheetIdMap count="2">
      <sheetId val="1"/>
      <sheetId val="2"/>
    </sheetIdMap>
  </header>
  <header guid="{EFBACE0C-773C-4B66-8511-63ACFC3AB2C2}" dateTime="2026-01-14T11:38:26" maxSheetId="3" userName="Katri Martinson" r:id="rId113" minRId="2213" maxRId="2214">
    <sheetIdMap count="2">
      <sheetId val="1"/>
      <sheetId val="2"/>
    </sheetIdMap>
  </header>
  <header guid="{43DE26C9-3DBA-40B1-96A3-AF0D9D898DB7}" dateTime="2026-01-14T12:29:43" maxSheetId="3" userName="Katri Martinson" r:id="rId114" minRId="2216" maxRId="2218">
    <sheetIdMap count="2">
      <sheetId val="1"/>
      <sheetId val="2"/>
    </sheetIdMap>
  </header>
  <header guid="{55D661EB-E670-41CD-B6CA-4E6D4ED5A28B}" dateTime="2026-01-14T12:31:18" maxSheetId="3" userName="Katri Martinson" r:id="rId115">
    <sheetIdMap count="2">
      <sheetId val="1"/>
      <sheetId val="2"/>
    </sheetIdMap>
  </header>
  <header guid="{A67A0837-8FEE-452D-8CEF-7C300F77224D}" dateTime="2026-01-14T12:37:20" maxSheetId="3" userName="Katri Martinson" r:id="rId116">
    <sheetIdMap count="2">
      <sheetId val="1"/>
      <sheetId val="2"/>
    </sheetIdMap>
  </header>
  <header guid="{880B3C9D-ADF6-41B2-B944-587B8022C2C3}" dateTime="2026-01-14T12:43:15" maxSheetId="3" userName="Katri Martinson" r:id="rId117" minRId="2221">
    <sheetIdMap count="2">
      <sheetId val="1"/>
      <sheetId val="2"/>
    </sheetIdMap>
  </header>
  <header guid="{6BE31A13-7CAA-4767-BED6-B507CCBB363F}" dateTime="2026-01-14T12:43:56" maxSheetId="3" userName="Katri Martinson" r:id="rId118" minRId="2222" maxRId="2223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91" sId="1">
    <nc r="A5" t="inlineStr">
      <is>
        <t>T300</t>
      </is>
    </nc>
  </rcc>
  <rfmt sheetId="1" sqref="A5">
    <dxf>
      <fill>
        <patternFill patternType="solid">
          <bgColor rgb="FFFFC000"/>
        </patternFill>
      </fill>
    </dxf>
  </rfmt>
  <rfmt sheetId="1" sqref="A6:A7">
    <dxf>
      <fill>
        <patternFill patternType="solid">
          <bgColor rgb="FFFFC000"/>
        </patternFill>
      </fill>
    </dxf>
  </rfmt>
  <rfmt sheetId="1" sqref="C5:C7">
    <dxf>
      <fill>
        <patternFill patternType="solid">
          <bgColor rgb="FFFFFF00"/>
        </patternFill>
      </fill>
    </dxf>
  </rfmt>
  <rfmt sheetId="1" sqref="C1">
    <dxf>
      <alignment horizontal="left"/>
    </dxf>
  </rfmt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08" sId="1">
    <oc r="K3" t="inlineStr">
      <is>
        <t>Rahastamisosakaalud 70% (ESF+ toetus) ja 30% (Riiklik
kaasfinantseering)</t>
      </is>
    </oc>
    <nc r="K3" t="inlineStr">
      <is>
        <t>Rahastamisosakaalud 70% (ESF+ toetus) ja 30% (riiklik kaasfinantseering)</t>
      </is>
    </nc>
  </rcc>
  <rcv guid="{D62413BB-9387-42E0-8D1C-717981824B94}" action="delete"/>
  <rdn rId="0" localSheetId="1" customView="1" name="Z_D62413BB_9387_42E0_8D1C_717981824B94_.wvu.FilterData" hidden="1" oldHidden="1">
    <formula>asutus!$A$4:$K$4</formula>
    <oldFormula>asutus!$A$4:$K$4</oldFormula>
  </rdn>
  <rcv guid="{D62413BB-9387-42E0-8D1C-717981824B94}" action="add"/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10" sId="1">
    <oc r="K6" t="inlineStr">
      <is>
        <t>Delta viit 09.12.2024 nr 5.2-2/36710-1 (Projekti elluviimise periood 01.01.2025–31.12.2028)</t>
      </is>
    </oc>
    <nc r="K6" t="inlineStr">
      <is>
        <t>Delta viit 09.12.2024 nr 5.2-2/36710-1; 18.02.2025 nr 2-10/5170-1 (Projekti elluviimise periood 01.01.2025–31.12.2028)</t>
      </is>
    </nc>
  </rcc>
  <rfmt sheetId="1" sqref="K6">
    <dxf>
      <alignment wrapText="0"/>
    </dxf>
  </rfmt>
  <rfmt sheetId="1" sqref="K6">
    <dxf>
      <alignment wrapText="1"/>
    </dxf>
  </rfmt>
  <rcc rId="2211" sId="1">
    <oc r="K7" t="inlineStr">
      <is>
        <t>40 / 10402 / KT30E700 / 1T30-SF21-04742NOOR /  T30-TAASTAVOIGUS</t>
      </is>
    </oc>
    <nc r="K7" t="inlineStr">
      <is>
        <t xml:space="preserve">1T30-SF21-04742NOOR / T30-TAASTAVOIGUS / 10402 / KT30E700 </t>
      </is>
    </nc>
  </rcc>
  <rcv guid="{D62413BB-9387-42E0-8D1C-717981824B94}" action="delete"/>
  <rdn rId="0" localSheetId="1" customView="1" name="Z_D62413BB_9387_42E0_8D1C_717981824B94_.wvu.FilterData" hidden="1" oldHidden="1">
    <formula>asutus!$A$4:$K$4</formula>
    <oldFormula>asutus!$A$4:$K$4</oldFormula>
  </rdn>
  <rcv guid="{D62413BB-9387-42E0-8D1C-717981824B94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13" sId="1">
    <oc r="K3" t="inlineStr">
      <is>
        <t>Rahastamisosakaalud 70% (ESF+ toetus) ja 30% (riiklik kaasfinantseering)</t>
      </is>
    </oc>
    <nc r="K3" t="inlineStr">
      <is>
        <t>TAT-i eelarve jaotus: 70% (ESF+ toetus) / 30% (riiklik kaasfinantseering)</t>
      </is>
    </nc>
  </rcc>
  <rcc rId="2214" sId="1">
    <oc r="K2" t="inlineStr">
      <is>
        <t>TAT-i eelarve jaotus ESF+ toetuse ja riikliku kaasfinantseeringu vahel</t>
      </is>
    </oc>
    <nc r="K2"/>
  </rcc>
  <rcv guid="{D62413BB-9387-42E0-8D1C-717981824B94}" action="delete"/>
  <rdn rId="0" localSheetId="1" customView="1" name="Z_D62413BB_9387_42E0_8D1C_717981824B94_.wvu.FilterData" hidden="1" oldHidden="1">
    <formula>asutus!$A$4:$K$4</formula>
    <oldFormula>asutus!$A$4:$K$4</oldFormula>
  </rdn>
  <rcv guid="{D62413BB-9387-42E0-8D1C-717981824B94}" action="add"/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K3" start="0" length="2147483647">
    <dxf>
      <font>
        <sz val="11"/>
      </font>
    </dxf>
  </rfmt>
  <rcc rId="2216" sId="1" odxf="1" dxf="1">
    <oc r="H5" t="inlineStr">
      <is>
        <t>T (tulu)</t>
      </is>
    </oc>
    <nc r="H5">
      <v>359</v>
    </nc>
    <odxf>
      <font>
        <b val="0"/>
        <sz val="11"/>
      </font>
      <fill>
        <patternFill patternType="solid">
          <bgColor rgb="FFFFC000"/>
        </patternFill>
      </fill>
      <border outline="0">
        <top style="thin">
          <color indexed="64"/>
        </top>
      </border>
    </odxf>
    <ndxf>
      <font>
        <b/>
        <sz val="11"/>
        <color auto="1"/>
      </font>
      <fill>
        <patternFill patternType="none">
          <bgColor indexed="65"/>
        </patternFill>
      </fill>
      <border outline="0">
        <top style="medium">
          <color indexed="64"/>
        </top>
      </border>
    </ndxf>
  </rcc>
  <rcc rId="2217" sId="1" odxf="1" dxf="1">
    <oc r="H6" t="inlineStr">
      <is>
        <t>K (kulu)</t>
      </is>
    </oc>
    <nc r="H6">
      <v>358</v>
    </nc>
    <odxf>
      <font>
        <b val="0"/>
        <sz val="11"/>
      </font>
      <fill>
        <patternFill patternType="solid">
          <bgColor rgb="FFFFC000"/>
        </patternFill>
      </fill>
    </odxf>
    <ndxf>
      <font>
        <b/>
        <sz val="11"/>
        <color auto="1"/>
      </font>
      <fill>
        <patternFill patternType="none">
          <bgColor indexed="65"/>
        </patternFill>
      </fill>
    </ndxf>
  </rcc>
  <rcc rId="2218" sId="1" odxf="1" dxf="1">
    <oc r="H7" t="inlineStr">
      <is>
        <t>I (investeering)</t>
      </is>
    </oc>
    <nc r="H7">
      <v>5</v>
    </nc>
    <odxf>
      <font>
        <b val="0"/>
        <sz val="11"/>
      </font>
      <fill>
        <patternFill patternType="solid">
          <bgColor rgb="FFFFC000"/>
        </patternFill>
      </fill>
      <border outline="0">
        <bottom style="thin">
          <color indexed="64"/>
        </bottom>
      </border>
    </odxf>
    <ndxf>
      <font>
        <b/>
        <sz val="11"/>
        <color auto="1"/>
      </font>
      <fill>
        <patternFill patternType="none">
          <bgColor indexed="65"/>
        </patternFill>
      </fill>
      <border outline="0">
        <bottom style="medium">
          <color indexed="64"/>
        </bottom>
      </border>
    </ndxf>
  </rcc>
  <rfmt sheetId="1" sqref="H1:H1048576" start="0" length="2147483647">
    <dxf>
      <font>
        <sz val="11"/>
      </font>
    </dxf>
  </rfmt>
  <rcv guid="{D62413BB-9387-42E0-8D1C-717981824B94}" action="delete"/>
  <rdn rId="0" localSheetId="1" customView="1" name="Z_D62413BB_9387_42E0_8D1C_717981824B94_.wvu.FilterData" hidden="1" oldHidden="1">
    <formula>asutus!$A$4:$K$4</formula>
    <oldFormula>asutus!$A$4:$K$4</oldFormula>
  </rdn>
  <rcv guid="{D62413BB-9387-42E0-8D1C-717981824B94}" action="add"/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D62413BB-9387-42E0-8D1C-717981824B94}" action="delete"/>
  <rdn rId="0" localSheetId="1" customView="1" name="Z_D62413BB_9387_42E0_8D1C_717981824B94_.wvu.FilterData" hidden="1" oldHidden="1">
    <formula>asutus!$A$4:$K$4</formula>
    <oldFormula>asutus!$A$4:$K$4</oldFormula>
  </rdn>
  <rcv guid="{D62413BB-9387-42E0-8D1C-717981824B94}" action="add"/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J5:J7">
    <dxf>
      <fill>
        <patternFill patternType="none">
          <bgColor auto="1"/>
        </patternFill>
      </fill>
    </dxf>
  </rfmt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21" sId="1">
    <oc r="K7" t="inlineStr">
      <is>
        <t xml:space="preserve">1T30-SF21-04742NOOR / T30-TAASTAVOIGUS / 10402 / KT30E700 </t>
      </is>
    </oc>
    <nc r="K7" t="inlineStr">
      <is>
        <t>1T30-SF21-04742NOOR / T30-TAASTAVOIGUS / 10402 / KT30E700 (Ohvriabi osakond)</t>
      </is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22" sId="1">
    <oc r="H5">
      <v>359</v>
    </oc>
    <nc r="H5" t="inlineStr">
      <is>
        <t>359 (70%)</t>
      </is>
    </nc>
  </rcc>
  <rcc rId="2223" sId="1">
    <oc r="H6">
      <v>358</v>
    </oc>
    <nc r="H6" t="inlineStr">
      <is>
        <t>358 (30%)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54" sId="1">
    <nc r="B5" t="inlineStr">
      <is>
        <t>Sotsiaalkindlustusamet</t>
      </is>
    </nc>
  </rcc>
  <rcc rId="2155" sId="1" xfDxf="1" dxf="1">
    <nc r="C5" t="inlineStr">
      <is>
        <t>1T30-SF21-04742NOOR</t>
      </is>
    </nc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156" sId="1" xfDxf="1" dxf="1">
    <nc r="D5" t="inlineStr">
      <is>
        <t>2021-2027.4.07.23-0009</t>
      </is>
    </nc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157" sId="1">
    <nc r="G5">
      <v>40</v>
    </nc>
  </rcc>
  <rcc rId="2158" sId="1" xfDxf="1" dxf="1">
    <nc r="E5" t="inlineStr">
      <is>
        <t>TAT “Noorte õigusrikkujate retsidiivsuse vähendamine”</t>
      </is>
    </nc>
    <ndxf>
      <alignment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159" sId="1">
    <nc r="B6" t="inlineStr">
      <is>
        <t>Sotsiaalkindlustusamet</t>
      </is>
    </nc>
  </rcc>
  <rcc rId="2160" sId="1">
    <nc r="C6" t="inlineStr">
      <is>
        <t>1T30-SF21-04742NOOR</t>
      </is>
    </nc>
  </rcc>
  <rcc rId="2161" sId="1">
    <nc r="D6" t="inlineStr">
      <is>
        <t>2021-2027.4.07.23-0009</t>
      </is>
    </nc>
  </rcc>
  <rcc rId="2162" sId="1">
    <nc r="G6">
      <v>40</v>
    </nc>
  </rcc>
  <rcc rId="2163" sId="1">
    <nc r="B7" t="inlineStr">
      <is>
        <t>Sotsiaalkindlustusamet</t>
      </is>
    </nc>
  </rcc>
  <rcc rId="2164" sId="1">
    <nc r="C7" t="inlineStr">
      <is>
        <t>1T30-SF21-04742NOOR</t>
      </is>
    </nc>
  </rcc>
  <rcc rId="2165" sId="1">
    <nc r="D7" t="inlineStr">
      <is>
        <t>2021-2027.4.07.23-0009</t>
      </is>
    </nc>
  </rcc>
  <rcc rId="2166" sId="1">
    <nc r="G7">
      <v>40</v>
    </nc>
  </rcc>
  <rcc rId="2167" sId="1" numFmtId="4">
    <nc r="I6">
      <v>61358.7</v>
    </nc>
  </rcc>
  <rcc rId="2168" sId="1">
    <nc r="I3">
      <v>204529</v>
    </nc>
  </rcc>
  <rcc rId="2169" sId="1">
    <nc r="I5">
      <f>I3*70%</f>
    </nc>
  </rcc>
  <rcc rId="2170" sId="1">
    <nc r="I6">
      <f>I3*30%</f>
    </nc>
  </rcc>
  <rcc rId="2171" sId="1">
    <nc r="I7">
      <f>SUM(I5:I6)</f>
    </nc>
  </rcc>
  <rcc rId="2172" sId="1" odxf="1" dxf="1" numFmtId="13">
    <nc r="K5">
      <v>0.7</v>
    </nc>
    <odxf>
      <numFmt numFmtId="0" formatCode="General"/>
    </odxf>
    <ndxf>
      <numFmt numFmtId="13" formatCode="0%"/>
    </ndxf>
  </rcc>
  <rcc rId="2173" sId="1" odxf="1" dxf="1" numFmtId="13">
    <nc r="K6">
      <v>0.3</v>
    </nc>
    <odxf>
      <numFmt numFmtId="0" formatCode="General"/>
    </odxf>
    <ndxf>
      <numFmt numFmtId="13" formatCode="0%"/>
    </ndxf>
  </rcc>
  <rfmt sheetId="1" sqref="K5:K7">
    <dxf>
      <alignment horizontal="center"/>
    </dxf>
  </rfmt>
  <rcc rId="2174" sId="1">
    <nc r="F5">
      <v>2026</v>
    </nc>
  </rcc>
  <rcc rId="2175" sId="1">
    <nc r="F6">
      <v>2026</v>
    </nc>
  </rcc>
  <rcc rId="2176" sId="1" xfDxf="1" dxf="1">
    <nc r="F6">
      <v>2026</v>
    </nc>
    <ndxf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177" sId="1">
    <nc r="F7">
      <v>2026</v>
    </nc>
  </rcc>
  <rcc rId="2178" sId="1" xfDxf="1" dxf="1">
    <nc r="F7">
      <v>2026</v>
    </nc>
    <ndxf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J5" start="0" length="0">
    <dxf>
      <numFmt numFmtId="0" formatCode="General"/>
      <alignment vertical="bottom" wrapText="0"/>
      <border outline="0">
        <left/>
        <right/>
        <top/>
        <bottom/>
      </border>
    </dxf>
  </rfmt>
  <rcc rId="2179" sId="1" odxf="1" dxf="1" numFmtId="19">
    <nc r="J5">
      <v>46752</v>
    </nc>
    <ndxf>
      <numFmt numFmtId="19" formatCode="dd/mm/yyyy"/>
    </ndxf>
  </rcc>
  <rcc rId="2180" sId="1" xfDxf="1" dxf="1" numFmtId="19">
    <nc r="J5">
      <v>46752</v>
    </nc>
    <ndxf>
      <font>
        <sz val="11"/>
        <name val="Roboto"/>
      </font>
      <numFmt numFmtId="19" formatCode="dd/mm/yyyy"/>
    </ndxf>
  </rcc>
  <rfmt sheetId="1" sqref="J6" start="0" length="0">
    <dxf>
      <numFmt numFmtId="0" formatCode="General"/>
      <alignment vertical="bottom" wrapText="0"/>
      <border outline="0">
        <left/>
        <right/>
        <top/>
        <bottom/>
      </border>
    </dxf>
  </rfmt>
  <rcc rId="2181" sId="1" odxf="1" dxf="1" numFmtId="19">
    <nc r="J6">
      <v>46752</v>
    </nc>
    <ndxf>
      <numFmt numFmtId="19" formatCode="dd/mm/yyyy"/>
    </ndxf>
  </rcc>
  <rcc rId="2182" sId="1" xfDxf="1" dxf="1" numFmtId="19">
    <nc r="J6">
      <v>46752</v>
    </nc>
    <ndxf>
      <font>
        <sz val="11"/>
        <name val="Roboto"/>
      </font>
      <numFmt numFmtId="19" formatCode="dd/mm/yyyy"/>
    </ndxf>
  </rcc>
  <rfmt sheetId="1" sqref="J7" start="0" length="0">
    <dxf>
      <numFmt numFmtId="0" formatCode="General"/>
      <alignment vertical="bottom" wrapText="0"/>
      <border outline="0">
        <left/>
        <right/>
        <top/>
        <bottom/>
      </border>
    </dxf>
  </rfmt>
  <rcc rId="2183" sId="1" odxf="1" dxf="1" numFmtId="19">
    <nc r="J7">
      <v>46752</v>
    </nc>
    <ndxf>
      <numFmt numFmtId="19" formatCode="dd/mm/yyyy"/>
    </ndxf>
  </rcc>
  <rcc rId="2184" sId="1" xfDxf="1" dxf="1" numFmtId="19">
    <nc r="J7">
      <v>46752</v>
    </nc>
    <ndxf>
      <font>
        <sz val="11"/>
        <name val="Roboto"/>
      </font>
      <numFmt numFmtId="19" formatCode="dd/mm/yyyy"/>
    </ndxf>
  </rcc>
  <rfmt sheetId="1" sqref="A1:XFD1048576" start="0" length="2147483647">
    <dxf>
      <font>
        <name val="Arial"/>
        <family val="2"/>
      </font>
    </dxf>
  </rfmt>
  <rfmt sheetId="1" sqref="A1:XFD1048576" start="0" length="2147483647">
    <dxf>
      <font>
        <sz val="11"/>
      </font>
    </dxf>
  </rfmt>
  <rcc rId="2185" sId="1">
    <nc r="H5" t="inlineStr">
      <is>
        <t>T (tulu)</t>
      </is>
    </nc>
  </rcc>
  <rcc rId="2186" sId="1">
    <nc r="H6" t="inlineStr">
      <is>
        <t>K (kulu)</t>
      </is>
    </nc>
  </rcc>
  <rcc rId="2187" sId="1">
    <nc r="H7" t="inlineStr">
      <is>
        <t>I (investeering)</t>
      </is>
    </nc>
  </rcc>
  <rfmt sheetId="1" sqref="I7" start="0" length="2147483647">
    <dxf>
      <font>
        <b/>
      </font>
    </dxf>
  </rfmt>
  <rfmt sheetId="1" sqref="H5:H7">
    <dxf>
      <fill>
        <patternFill patternType="solid">
          <bgColor rgb="FFFFC000"/>
        </patternFill>
      </fill>
    </dxf>
  </rfmt>
  <rfmt sheetId="1" sqref="J5" start="0" length="0">
    <dxf>
      <border>
        <top style="thin">
          <color indexed="64"/>
        </top>
      </border>
    </dxf>
  </rfmt>
  <rfmt sheetId="1" sqref="J5:J7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fmt sheetId="1" sqref="J5:J7">
    <dxf>
      <fill>
        <patternFill patternType="solid">
          <bgColor rgb="FFFFC000"/>
        </patternFill>
      </fill>
    </dxf>
  </rfmt>
  <rcc rId="2188" sId="1">
    <nc r="C1">
      <v>2026</v>
    </nc>
  </rcc>
  <rfmt sheetId="1" sqref="A3" start="0" length="0">
    <dxf>
      <alignment vertical="bottom" wrapText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2189" sId="1">
    <nc r="A3" t="inlineStr">
      <is>
        <t xml:space="preserve">1T30-SF21-04742NOOR - TAT “Noorte õigusrikkujate retsidiivsuse vähendamine” (2021-2027.4.07.23-0009) </t>
      </is>
    </nc>
  </rcc>
  <rfmt sheetId="1" sqref="A3:XFD3" start="0" length="2147483647">
    <dxf>
      <font>
        <b/>
      </font>
    </dxf>
  </rfmt>
  <rdn rId="0" localSheetId="1" customView="1" name="Z_D62413BB_9387_42E0_8D1C_717981824B94_.wvu.FilterData" hidden="1" oldHidden="1">
    <formula>asutus!$A$4:$K$4</formula>
  </rdn>
  <rcv guid="{D62413BB-9387-42E0-8D1C-717981824B94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92" sId="1" xfDxf="1" dxf="1">
    <nc r="E5" t="inlineStr">
      <is>
        <t>Euroopa Liidu struktuurivahendid</t>
      </is>
    </nc>
    <ndxf>
      <font>
        <sz val="11"/>
      </font>
      <alignment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193" sId="1" xfDxf="1" dxf="1">
    <nc r="E6" t="inlineStr">
      <is>
        <t>Euroopa Liidu struktuurivahendid</t>
      </is>
    </nc>
    <ndxf>
      <font>
        <sz val="11"/>
      </font>
      <alignment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194" sId="1" xfDxf="1" dxf="1">
    <nc r="E7" t="inlineStr">
      <is>
        <t>Euroopa Liidu struktuurivahendid</t>
      </is>
    </nc>
    <ndxf>
      <font>
        <sz val="11"/>
      </font>
      <alignment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E5:E7">
    <dxf>
      <fill>
        <patternFill patternType="solid">
          <bgColor rgb="FFFFFF00"/>
        </patternFill>
      </fill>
    </dxf>
  </rfmt>
  <rfmt sheetId="1" sqref="E5:E7">
    <dxf>
      <fill>
        <patternFill>
          <bgColor rgb="FFFFC000"/>
        </patternFill>
      </fill>
    </dxf>
  </rfmt>
  <rfmt sheetId="1" sqref="C5:C7">
    <dxf>
      <fill>
        <patternFill patternType="none">
          <bgColor auto="1"/>
        </patternFill>
      </fill>
    </dxf>
  </rfmt>
  <rcc rId="2195" sId="1">
    <oc r="A5" t="inlineStr">
      <is>
        <t>T300</t>
      </is>
    </oc>
    <nc r="A5" t="inlineStr">
      <is>
        <t>ET30</t>
      </is>
    </nc>
  </rcc>
  <rcc rId="2196" sId="1">
    <nc r="A6" t="inlineStr">
      <is>
        <t>ET30</t>
      </is>
    </nc>
  </rcc>
  <rcc rId="2197" sId="1">
    <nc r="A7" t="inlineStr">
      <is>
        <t>ET30</t>
      </is>
    </nc>
  </rcc>
  <rcc rId="2198" sId="1">
    <nc r="K7" t="inlineStr">
      <is>
        <t>40 / 10402 / KT30E700 / 1T30-SF21-04742NOOR /  T30-TAASTAVOIGUS</t>
      </is>
    </nc>
  </rcc>
  <rcv guid="{D62413BB-9387-42E0-8D1C-717981824B94}" action="delete"/>
  <rdn rId="0" localSheetId="1" customView="1" name="Z_D62413BB_9387_42E0_8D1C_717981824B94_.wvu.FilterData" hidden="1" oldHidden="1">
    <formula>asutus!$A$4:$K$4</formula>
    <oldFormula>asutus!$A$4:$K$4</oldFormula>
  </rdn>
  <rcv guid="{D62413BB-9387-42E0-8D1C-717981824B94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xfDxf="1" sqref="K6" start="0" length="0">
    <dxf>
      <font>
        <sz val="11"/>
        <color auto="1"/>
      </font>
      <numFmt numFmtId="13" formatCode="0%"/>
      <alignment horizont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2200" sId="1">
    <oc r="K6">
      <v>0.3</v>
    </oc>
    <nc r="K6" t="inlineStr">
      <is>
        <t>(Projekti elluviimise periood 01.01.2025–31.12.2028)</t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01" sId="1">
    <oc r="K6" t="inlineStr">
      <is>
        <t>(Projekti elluviimise periood 01.01.2025–31.12.2028)</t>
      </is>
    </oc>
    <nc r="K6" t="inlineStr">
      <is>
        <t>Delta viit (Projekti elluviimise periood 01.01.2025–31.12.2028)</t>
      </is>
    </nc>
  </rcc>
  <rcc rId="2202" sId="1" xfDxf="1" dxf="1">
    <oc r="K5">
      <v>0.7</v>
    </oc>
    <nc r="K5" t="inlineStr">
      <is>
        <t>Välistoetus laekub eelnevalt tehtud kulude hüvitamisena</t>
      </is>
    </nc>
    <ndxf>
      <font>
        <sz val="11"/>
        <color auto="1"/>
      </font>
      <numFmt numFmtId="13" formatCode="0%"/>
      <alignment horizont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K3" start="0" length="0">
    <dxf>
      <font>
        <b val="0"/>
        <sz val="11"/>
        <color auto="1"/>
        <name val="Segoe UI"/>
      </font>
      <alignment vertical="bottom" wrapText="0"/>
    </dxf>
  </rfmt>
  <rcc rId="2203" sId="1">
    <nc r="K3" t="inlineStr">
      <is>
        <t>rahastamisosakaalud 70/30</t>
      </is>
    </nc>
  </rcc>
  <rfmt sheetId="1" sqref="I3" start="0" length="2147483647">
    <dxf>
      <font>
        <i val="0"/>
      </font>
    </dxf>
  </rfmt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K5:K6">
    <dxf>
      <fill>
        <patternFill patternType="solid">
          <bgColor rgb="FFFFC000"/>
        </patternFill>
      </fill>
    </dxf>
  </rfmt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2" start="0" length="0">
    <dxf>
      <border>
        <left/>
        <right/>
        <top/>
        <bottom/>
      </border>
    </dxf>
  </rfmt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5:A7">
    <dxf>
      <fill>
        <patternFill patternType="none">
          <bgColor auto="1"/>
        </patternFill>
      </fill>
    </dxf>
  </rfmt>
  <rfmt sheetId="1" sqref="K5">
    <dxf>
      <fill>
        <patternFill patternType="none">
          <bgColor auto="1"/>
        </patternFill>
      </fill>
    </dxf>
  </rfmt>
  <rfmt sheetId="1" sqref="K2" start="0" length="0">
    <dxf>
      <font>
        <sz val="10"/>
        <color theme="1"/>
        <name val="Arial"/>
        <family val="2"/>
        <charset val="186"/>
        <scheme val="none"/>
      </font>
      <alignment vertical="bottom" wrapText="0"/>
    </dxf>
  </rfmt>
  <rcc rId="2204" sId="1" xfDxf="1" dxf="1">
    <nc r="K2" t="inlineStr">
      <is>
        <t>TAT-i eelarve jaotus ESF+ toetuse ja riikliku kaasfinantseeringu vahel</t>
      </is>
    </nc>
  </rcc>
  <rfmt sheetId="1" sqref="K3" start="0" length="0">
    <dxf>
      <alignment vertical="top" wrapText="1"/>
    </dxf>
  </rfmt>
  <rcc rId="2205" sId="1">
    <oc r="K3" t="inlineStr">
      <is>
        <t>rahastamisosakaalud 70/30</t>
      </is>
    </oc>
    <nc r="K3" t="inlineStr">
      <is>
        <t>Rahastamisosakaalud 70% (ESF+ toetus) ja 30% (Riiklik
kaasfinantseering)</t>
      </is>
    </nc>
  </rcc>
  <rcc rId="2206" sId="1">
    <oc r="K6" t="inlineStr">
      <is>
        <t>Delta viit (Projekti elluviimise periood 01.01.2025–31.12.2028)</t>
      </is>
    </oc>
    <nc r="K6" t="inlineStr">
      <is>
        <t>Delta viit 09.12.2024 nr 5.2-2/36710-1 (Projekti elluviimise periood 01.01.2025–31.12.2028)</t>
      </is>
    </nc>
  </rcc>
  <rcv guid="{D62413BB-9387-42E0-8D1C-717981824B94}" action="delete"/>
  <rdn rId="0" localSheetId="1" customView="1" name="Z_D62413BB_9387_42E0_8D1C_717981824B94_.wvu.FilterData" hidden="1" oldHidden="1">
    <formula>asutus!$A$4:$K$4</formula>
    <oldFormula>asutus!$A$4:$K$4</oldFormula>
  </rdn>
  <rcv guid="{D62413BB-9387-42E0-8D1C-717981824B94}" action="add"/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E5:E7">
    <dxf>
      <fill>
        <patternFill patternType="none">
          <bgColor auto="1"/>
        </patternFill>
      </fill>
    </dxf>
  </rfmt>
  <rfmt sheetId="1" sqref="K6">
    <dxf>
      <fill>
        <patternFill patternType="none">
          <bgColor auto="1"/>
        </patternFill>
      </fill>
    </dxf>
  </rfmt>
</revisions>
</file>

<file path=xl/revisions/userNames1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zoomScaleNormal="100" workbookViewId="0">
      <pane ySplit="4" topLeftCell="A5" activePane="bottomLeft" state="frozen"/>
      <selection pane="bottomLeft" activeCell="K3" sqref="K3"/>
    </sheetView>
  </sheetViews>
  <sheetFormatPr defaultColWidth="9.140625" defaultRowHeight="14.25" x14ac:dyDescent="0.2"/>
  <cols>
    <col min="1" max="1" width="15.7109375" style="2" customWidth="1"/>
    <col min="2" max="2" width="23.42578125" style="2" customWidth="1"/>
    <col min="3" max="3" width="26.140625" style="2" customWidth="1"/>
    <col min="4" max="4" width="27.42578125" style="2" customWidth="1"/>
    <col min="5" max="5" width="33.28515625" style="2" customWidth="1"/>
    <col min="6" max="6" width="12.28515625" style="3" customWidth="1"/>
    <col min="7" max="7" width="10" style="3" customWidth="1"/>
    <col min="8" max="8" width="15.28515625" style="3" customWidth="1"/>
    <col min="9" max="9" width="18.85546875" style="2" customWidth="1"/>
    <col min="10" max="10" width="19" style="4" customWidth="1"/>
    <col min="11" max="11" width="63.85546875" style="5" customWidth="1"/>
    <col min="12" max="12" width="14.7109375" style="2" customWidth="1"/>
    <col min="13" max="13" width="10.85546875" style="2" customWidth="1"/>
    <col min="14" max="14" width="14.5703125" style="2" customWidth="1"/>
    <col min="15" max="15" width="27.140625" style="2" customWidth="1"/>
    <col min="16" max="16384" width="9.140625" style="2"/>
  </cols>
  <sheetData>
    <row r="1" spans="1:11" ht="15" x14ac:dyDescent="0.25">
      <c r="A1" s="2" t="s">
        <v>3</v>
      </c>
      <c r="C1" s="26">
        <v>2026</v>
      </c>
      <c r="D1" s="1"/>
      <c r="E1" s="1"/>
    </row>
    <row r="2" spans="1:11" s="5" customFormat="1" x14ac:dyDescent="0.2">
      <c r="A2" s="28"/>
      <c r="C2" s="6"/>
      <c r="D2" s="6"/>
      <c r="E2" s="6"/>
      <c r="F2" s="7"/>
      <c r="G2" s="7"/>
      <c r="H2" s="7"/>
      <c r="I2" s="6"/>
      <c r="J2" s="8"/>
      <c r="K2"/>
    </row>
    <row r="3" spans="1:11" s="22" customFormat="1" ht="33" x14ac:dyDescent="0.3">
      <c r="A3" s="27" t="s">
        <v>15</v>
      </c>
      <c r="C3" s="23"/>
      <c r="D3" s="23"/>
      <c r="E3" s="23"/>
      <c r="F3" s="24"/>
      <c r="G3" s="24"/>
      <c r="H3" s="24"/>
      <c r="I3" s="22">
        <v>204529</v>
      </c>
      <c r="J3" s="25"/>
      <c r="K3" s="29" t="s">
        <v>20</v>
      </c>
    </row>
    <row r="4" spans="1:11" ht="57.75" thickBot="1" x14ac:dyDescent="0.25">
      <c r="A4" s="9" t="s">
        <v>7</v>
      </c>
      <c r="B4" s="9" t="s">
        <v>2</v>
      </c>
      <c r="C4" s="9" t="s">
        <v>4</v>
      </c>
      <c r="D4" s="9" t="s">
        <v>1</v>
      </c>
      <c r="E4" s="9" t="s">
        <v>8</v>
      </c>
      <c r="F4" s="9" t="s">
        <v>6</v>
      </c>
      <c r="G4" s="9" t="s">
        <v>11</v>
      </c>
      <c r="H4" s="9" t="s">
        <v>9</v>
      </c>
      <c r="I4" s="10" t="s">
        <v>10</v>
      </c>
      <c r="J4" s="10" t="s">
        <v>5</v>
      </c>
      <c r="K4" s="10" t="s">
        <v>0</v>
      </c>
    </row>
    <row r="5" spans="1:11" ht="15" x14ac:dyDescent="0.25">
      <c r="A5" s="11" t="s">
        <v>17</v>
      </c>
      <c r="B5" s="12" t="s">
        <v>12</v>
      </c>
      <c r="C5" s="12" t="s">
        <v>13</v>
      </c>
      <c r="D5" s="12" t="s">
        <v>14</v>
      </c>
      <c r="E5" s="11" t="s">
        <v>16</v>
      </c>
      <c r="F5" s="13">
        <v>2026</v>
      </c>
      <c r="G5" s="13">
        <v>40</v>
      </c>
      <c r="H5" s="30" t="s">
        <v>22</v>
      </c>
      <c r="I5" s="14">
        <f>I3*70%</f>
        <v>143170.29999999999</v>
      </c>
      <c r="J5" s="33">
        <v>46752</v>
      </c>
      <c r="K5" s="15" t="s">
        <v>18</v>
      </c>
    </row>
    <row r="6" spans="1:11" ht="29.25" x14ac:dyDescent="0.25">
      <c r="A6" s="11" t="s">
        <v>17</v>
      </c>
      <c r="B6" s="12" t="s">
        <v>12</v>
      </c>
      <c r="C6" s="12" t="s">
        <v>13</v>
      </c>
      <c r="D6" s="12" t="s">
        <v>14</v>
      </c>
      <c r="E6" s="11" t="s">
        <v>16</v>
      </c>
      <c r="F6" s="13">
        <v>2026</v>
      </c>
      <c r="G6" s="13">
        <v>40</v>
      </c>
      <c r="H6" s="31" t="s">
        <v>23</v>
      </c>
      <c r="I6" s="14">
        <f>I3*30%</f>
        <v>61358.7</v>
      </c>
      <c r="J6" s="33">
        <v>46752</v>
      </c>
      <c r="K6" s="15" t="s">
        <v>19</v>
      </c>
    </row>
    <row r="7" spans="1:11" ht="30" thickBot="1" x14ac:dyDescent="0.3">
      <c r="A7" s="11" t="s">
        <v>17</v>
      </c>
      <c r="B7" s="12" t="s">
        <v>12</v>
      </c>
      <c r="C7" s="12" t="s">
        <v>13</v>
      </c>
      <c r="D7" s="12" t="s">
        <v>14</v>
      </c>
      <c r="E7" s="11" t="s">
        <v>16</v>
      </c>
      <c r="F7" s="13">
        <v>2026</v>
      </c>
      <c r="G7" s="13">
        <v>40</v>
      </c>
      <c r="H7" s="32">
        <v>5</v>
      </c>
      <c r="I7" s="21">
        <f>SUM(I5:I6)</f>
        <v>204529</v>
      </c>
      <c r="J7" s="33">
        <v>46752</v>
      </c>
      <c r="K7" s="16" t="s">
        <v>21</v>
      </c>
    </row>
    <row r="8" spans="1:11" x14ac:dyDescent="0.2">
      <c r="A8" s="11"/>
      <c r="B8" s="12"/>
      <c r="C8" s="12"/>
      <c r="D8" s="12"/>
      <c r="E8" s="11"/>
      <c r="F8" s="13"/>
      <c r="G8" s="13"/>
      <c r="H8" s="13"/>
      <c r="I8" s="14"/>
      <c r="J8" s="17"/>
      <c r="K8" s="18"/>
    </row>
    <row r="10" spans="1:11" ht="15" x14ac:dyDescent="0.25">
      <c r="I10" s="19"/>
    </row>
    <row r="23" spans="9:9" x14ac:dyDescent="0.2">
      <c r="I23" s="20"/>
    </row>
    <row r="24" spans="9:9" x14ac:dyDescent="0.2">
      <c r="I24" s="20"/>
    </row>
  </sheetData>
  <customSheetViews>
    <customSheetView guid="{407F527E-D827-42EA-BE01-99EC2E466090}" scale="90">
      <pane ySplit="4" topLeftCell="A5" activePane="bottomLeft" state="frozen"/>
      <selection pane="bottomLeft" activeCell="C18" sqref="C18"/>
      <pageMargins left="0" right="0" top="0" bottom="0" header="0.31496062992125984" footer="0.31496062992125984"/>
      <pageSetup paperSize="9" scale="85" orientation="landscape" r:id="rId1"/>
    </customSheetView>
    <customSheetView guid="{A26255E9-8240-425B-9D38-4BECD3BD8009}" scale="90" showPageBreaks="1" showAutoFilter="1">
      <pane ySplit="4" topLeftCell="A5" activePane="bottomLeft" state="frozen"/>
      <selection pane="bottomLeft" activeCell="E25" sqref="E25"/>
      <pageMargins left="0" right="0" top="0" bottom="0" header="0.31496062992125984" footer="0.31496062992125984"/>
      <pageSetup paperSize="9" scale="85" orientation="landscape" r:id="rId2"/>
      <autoFilter ref="A4:I8" xr:uid="{9DFDC40E-8118-44C6-844B-337A1F7478B8}"/>
    </customSheetView>
    <customSheetView guid="{466CB0FA-636D-4D9A-A459-32C1441B8A2F}" scale="90" showAutoFilter="1">
      <pane xSplit="9" ySplit="4" topLeftCell="J5" activePane="bottomRight" state="frozen"/>
      <selection pane="bottomRight" activeCell="J32" sqref="J32"/>
      <pageMargins left="0" right="0" top="0" bottom="0" header="0.31496062992125984" footer="0.31496062992125984"/>
      <pageSetup paperSize="9" scale="85" orientation="landscape" r:id="rId3"/>
      <autoFilter ref="A4:M23" xr:uid="{DC18186B-1638-4988-9234-3A567D31AB95}"/>
    </customSheetView>
    <customSheetView guid="{F2DE2E0A-5AA5-4A22-B0F0-482FEA396E2B}" scale="90" showAutoFilter="1">
      <pane xSplit="9" ySplit="4" topLeftCell="J5" activePane="bottomRight" state="frozen"/>
      <selection pane="bottomRight" activeCell="J18" sqref="J18"/>
      <pageMargins left="0" right="0" top="0" bottom="0" header="0.31496062992125984" footer="0.31496062992125984"/>
      <pageSetup paperSize="9" scale="85" orientation="landscape" r:id="rId4"/>
      <autoFilter ref="A4:M40" xr:uid="{583DF5D7-A011-455F-BE21-E22817F8206A}"/>
    </customSheetView>
    <customSheetView guid="{1C936B71-253A-4FC0-9D66-87F5F86F5BF1}" scale="90" showAutoFilter="1">
      <pane xSplit="9" ySplit="4" topLeftCell="J5" activePane="bottomRight" state="frozen"/>
      <selection pane="bottomRight" activeCell="K41" sqref="K41"/>
      <pageMargins left="0" right="0" top="0" bottom="0" header="0.31496062992125984" footer="0.31496062992125984"/>
      <pageSetup paperSize="9" scale="85" orientation="landscape" r:id="rId5"/>
      <autoFilter ref="A4:M36" xr:uid="{097183B9-6A12-4AF1-9A51-FB04C633C63E}"/>
    </customSheetView>
    <customSheetView guid="{5E7027DC-CACD-4D84-833F-0791D9E98AD8}" scale="90" fitToPage="1" showAutoFilter="1" topLeftCell="D1">
      <selection activeCell="E13" sqref="E13"/>
      <pageMargins left="0" right="0" top="0" bottom="0" header="0.31496062992125984" footer="0.31496062992125984"/>
      <pageSetup paperSize="9" scale="50" fitToHeight="0" orientation="landscape" r:id="rId6"/>
      <autoFilter ref="A4:M9" xr:uid="{128AD435-9EAD-4AF4-BE7D-DA7D2D4E0ADF}"/>
    </customSheetView>
    <customSheetView guid="{6A371E54-7B10-4240-ACC5-5BBC6AFD23EC}" scale="90" showPageBreaks="1" fitToPage="1" showAutoFilter="1">
      <pane xSplit="9" ySplit="4" topLeftCell="J5" activePane="bottomRight" state="frozen"/>
      <selection pane="bottomRight" activeCell="K16" sqref="K16"/>
      <pageMargins left="0" right="0" top="0" bottom="0" header="0.31496062992125984" footer="0.31496062992125984"/>
      <pageSetup paperSize="9" scale="50" fitToHeight="0" orientation="landscape" r:id="rId7"/>
      <autoFilter ref="A4:M9" xr:uid="{09D26910-FF54-4B5F-A7F9-E84194C2E30E}"/>
    </customSheetView>
    <customSheetView guid="{64A721A8-00FB-41C8-9166-A04FA8B91543}" scale="90">
      <pane ySplit="4" topLeftCell="A5" activePane="bottomLeft" state="frozen"/>
      <selection pane="bottomLeft" activeCell="C18" sqref="C18"/>
      <pageMargins left="0" right="0" top="0" bottom="0" header="0.31496062992125984" footer="0.31496062992125984"/>
      <pageSetup paperSize="9" scale="85" orientation="landscape" r:id="rId8"/>
    </customSheetView>
    <customSheetView guid="{F64CC06A-D8CE-43D4-B4C4-146469604BBE}" scale="90">
      <pane ySplit="4" topLeftCell="A5" activePane="bottomLeft" state="frozen"/>
      <selection pane="bottomLeft" activeCell="G11" sqref="G11"/>
      <pageMargins left="0" right="0" top="0" bottom="0" header="0.31496062992125984" footer="0.31496062992125984"/>
      <pageSetup paperSize="9" scale="85" orientation="landscape" r:id="rId9"/>
    </customSheetView>
    <customSheetView guid="{D62413BB-9387-42E0-8D1C-717981824B94}">
      <pane ySplit="4" topLeftCell="A5" activePane="bottomLeft" state="frozen"/>
      <selection pane="bottomLeft" activeCell="K3" sqref="K3"/>
      <pageMargins left="0" right="0" top="0" bottom="0" header="0.31496062992125984" footer="0.31496062992125984"/>
      <pageSetup paperSize="9" scale="85" orientation="landscape" r:id="rId10"/>
    </customSheetView>
  </customSheetViews>
  <pageMargins left="0" right="0" top="0" bottom="0" header="0.31496062992125984" footer="0.31496062992125984"/>
  <pageSetup paperSize="9" scale="85" orientation="landscape" r:id="rId11"/>
  <customProperties>
    <customPr name="EpmWorksheetKeyString_GUID" r:id="rId1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customSheetViews>
    <customSheetView guid="{407F527E-D827-42EA-BE01-99EC2E466090}">
      <pageMargins left="0.7" right="0.7" top="0.75" bottom="0.75" header="0.3" footer="0.3"/>
    </customSheetView>
    <customSheetView guid="{A26255E9-8240-425B-9D38-4BECD3BD8009}">
      <pageMargins left="0.7" right="0.7" top="0.75" bottom="0.75" header="0.3" footer="0.3"/>
    </customSheetView>
    <customSheetView guid="{64A721A8-00FB-41C8-9166-A04FA8B91543}">
      <pageMargins left="0.7" right="0.7" top="0.75" bottom="0.75" header="0.3" footer="0.3"/>
    </customSheetView>
    <customSheetView guid="{F64CC06A-D8CE-43D4-B4C4-146469604BBE}">
      <pageMargins left="0.7" right="0.7" top="0.75" bottom="0.75" header="0.3" footer="0.3"/>
    </customSheetView>
    <customSheetView guid="{D62413BB-9387-42E0-8D1C-717981824B94}">
      <pageMargins left="0.7" right="0.7" top="0.75" bottom="0.75" header="0.3" footer="0.3"/>
    </customSheetView>
  </customSheetView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8ACCEF77512D40B856060F62DF5D0F" ma:contentTypeVersion="20" ma:contentTypeDescription="Create a new document." ma:contentTypeScope="" ma:versionID="b61493ed251ff123e52fe1c53903337c">
  <xsd:schema xmlns:xsd="http://www.w3.org/2001/XMLSchema" xmlns:xs="http://www.w3.org/2001/XMLSchema" xmlns:p="http://schemas.microsoft.com/office/2006/metadata/properties" xmlns:ns2="19db9c30-584d-4ad5-9af0-9aa7f98fdc73" xmlns:ns3="b8a1d2b4-14fc-4346-bc33-b5e3ce352a93" targetNamespace="http://schemas.microsoft.com/office/2006/metadata/properties" ma:root="true" ma:fieldsID="5fbf8d57db0fd44694ba5356269931ea" ns2:_="" ns3:_="">
    <xsd:import namespace="19db9c30-584d-4ad5-9af0-9aa7f98fdc73"/>
    <xsd:import namespace="b8a1d2b4-14fc-4346-bc33-b5e3ce352a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REHAoktoober2025A_x002e_11398940t_x002e_1001515812summas495_x002c_9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db9c30-584d-4ad5-9af0-9aa7f98fdc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bf6974d-894c-4b76-94e9-da4eaeb0c3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EHAoktoober2025A_x002e_11398940t_x002e_1001515812summas495_x002c_92" ma:index="20" nillable="true" ma:displayName="REHA oktoober 2025 A.11398940 t.1001515812 summas 495,92" ma:description="Maarjamaa Riigikool_koondaruanne_10.25_1, 2 isikut, summa 495,92 €" ma:format="Dropdown" ma:internalName="REHAoktoober2025A_x002e_11398940t_x002e_1001515812summas495_x002c_92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a1d2b4-14fc-4346-bc33-b5e3ce352a9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5e503bb-8001-4011-ab10-845891afb5e6}" ma:internalName="TaxCatchAll" ma:showField="CatchAllData" ma:web="b8a1d2b4-14fc-4346-bc33-b5e3ce352a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9db9c30-584d-4ad5-9af0-9aa7f98fdc73">
      <Terms xmlns="http://schemas.microsoft.com/office/infopath/2007/PartnerControls"/>
    </lcf76f155ced4ddcb4097134ff3c332f>
    <TaxCatchAll xmlns="b8a1d2b4-14fc-4346-bc33-b5e3ce352a93" xsi:nil="true"/>
    <REHAoktoober2025A_x002e_11398940t_x002e_1001515812summas495_x002c_92 xmlns="19db9c30-584d-4ad5-9af0-9aa7f98fdc73" xsi:nil="true"/>
  </documentManagement>
</p:properties>
</file>

<file path=customXml/itemProps1.xml><?xml version="1.0" encoding="utf-8"?>
<ds:datastoreItem xmlns:ds="http://schemas.openxmlformats.org/officeDocument/2006/customXml" ds:itemID="{5030672A-CC21-468D-8465-ECF78FA196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7C5147-7DE8-43D4-B809-0D762BE56B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db9c30-584d-4ad5-9af0-9aa7f98fdc73"/>
    <ds:schemaRef ds:uri="b8a1d2b4-14fc-4346-bc33-b5e3ce352a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F65DED-F040-4E8E-A72B-F6071137E6D2}">
  <ds:schemaRefs>
    <ds:schemaRef ds:uri="http://schemas.microsoft.com/office/2006/metadata/properties"/>
    <ds:schemaRef ds:uri="http://schemas.microsoft.com/office/infopath/2007/PartnerControls"/>
    <ds:schemaRef ds:uri="19db9c30-584d-4ad5-9af0-9aa7f98fdc73"/>
    <ds:schemaRef ds:uri="b8a1d2b4-14fc-4346-bc33-b5e3ce352a9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</vt:i4>
      </vt:variant>
    </vt:vector>
  </HeadingPairs>
  <TitlesOfParts>
    <vt:vector size="2" baseType="lpstr">
      <vt:lpstr>asutus</vt:lpstr>
      <vt:lpstr>Leht1</vt:lpstr>
    </vt:vector>
  </TitlesOfParts>
  <Company>Rahandusministeerium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mariliism</dc:creator>
  <cp:lastModifiedBy>Katri Martinson</cp:lastModifiedBy>
  <cp:lastPrinted>2020-03-05T11:30:36Z</cp:lastPrinted>
  <dcterms:created xsi:type="dcterms:W3CDTF">2013-06-05T09:58:56Z</dcterms:created>
  <dcterms:modified xsi:type="dcterms:W3CDTF">2026-01-14T10:48:38Z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0x010100A98ACCEF77512D40B856060F62DF5D0F</vt:lpwstr>
  </property>
  <property fmtid="{D5CDD505-2E9C-101B-9397-08002B2CF9AE}" pid="3" name="Order">
    <vt:r8>12730900</vt:r8>
  </property>
  <property fmtid="{D5CDD505-2E9C-101B-9397-08002B2CF9AE}" pid="4" name="MediaServiceImageTags">
    <vt:lpwstr/>
  </property>
</Properties>
</file>